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  <sheet name="Sheet3" sheetId="2" r:id="rId2"/>
  </sheets>
  <definedNames>
    <definedName name="_xlnm.Print_Titles" localSheetId="0">'第一批'!$3:$6</definedName>
  </definedNames>
  <calcPr fullCalcOnLoad="1"/>
</workbook>
</file>

<file path=xl/sharedStrings.xml><?xml version="1.0" encoding="utf-8"?>
<sst xmlns="http://schemas.openxmlformats.org/spreadsheetml/2006/main" count="38" uniqueCount="33">
  <si>
    <t>2022年高标准农田建设任务和投资计划汇总表（第九批）</t>
  </si>
  <si>
    <t>填报单位:                  宁德市农业农村局                                                                                     填报时间：  2022年11 月 15 日</t>
  </si>
  <si>
    <t>市、县</t>
  </si>
  <si>
    <t>项目名称</t>
  </si>
  <si>
    <t>高标准农田（亩）</t>
  </si>
  <si>
    <t>其中：</t>
  </si>
  <si>
    <t>投    资  （万元）</t>
  </si>
  <si>
    <t>高效节水灌溉（亩）</t>
  </si>
  <si>
    <t>新增耕地（亩）</t>
  </si>
  <si>
    <t>总计</t>
  </si>
  <si>
    <t>财  政  资  金</t>
  </si>
  <si>
    <t>自筹资金</t>
  </si>
  <si>
    <t>其他资金</t>
  </si>
  <si>
    <t>合计</t>
  </si>
  <si>
    <t>中央               资金</t>
  </si>
  <si>
    <t>省级资金</t>
  </si>
  <si>
    <t>市级资金</t>
  </si>
  <si>
    <t>县（市、区）资金</t>
  </si>
  <si>
    <t>小计</t>
  </si>
  <si>
    <t>其中：投工投劳</t>
  </si>
  <si>
    <t>省级</t>
  </si>
  <si>
    <t>市县</t>
  </si>
  <si>
    <t>折资</t>
  </si>
  <si>
    <t>数量（万工日）</t>
  </si>
  <si>
    <t>其中：银行贷款</t>
  </si>
  <si>
    <t>古田县</t>
  </si>
  <si>
    <t>古田县城西街道罗峰等6个村2023年高标准农田建设及改造提升项目</t>
  </si>
  <si>
    <t>古田县卓洋乡曹炉等6个村2023年高标准农田建设及改造提升项目</t>
  </si>
  <si>
    <t>古田县杉洋镇溪门等7个村2023年高标准农田建设及改造提升项目</t>
  </si>
  <si>
    <t>福鼎市</t>
  </si>
  <si>
    <t>福鼎市管阳镇天竹等3个村2023年高标准农田建设及改造提升项目</t>
  </si>
  <si>
    <t>福鼎市管阳镇徐陈等6个村2023年高标准农田建设及改造提升项目</t>
  </si>
  <si>
    <t>注：本表适用于高标、高标新增耕地、高标（高标新增耕地）修编、高标示范项目，其中：对于高标准农田建设新增耕地开发项目：高标准农田（亩）填写规模数，高效节水灌溉（亩）不填写也可,新增耕地（亩）填写开发拟产生的新增耕地面积,投资（万元）各分项按项目实际情况填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</si>
</sst>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);[Red]\(0.00\)"/>
    <numFmt numFmtId="180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Border="1" applyAlignment="1">
      <alignment vertical="center" wrapText="1"/>
      <protection/>
    </xf>
    <xf numFmtId="176" fontId="4" fillId="24" borderId="10" xfId="64" applyNumberFormat="1" applyFont="1" applyFill="1" applyBorder="1" applyAlignment="1">
      <alignment horizontal="center" vertical="center" wrapText="1"/>
      <protection/>
    </xf>
    <xf numFmtId="177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1" xfId="64" applyNumberFormat="1" applyFont="1" applyFill="1" applyBorder="1" applyAlignment="1">
      <alignment horizontal="center" vertical="center" wrapText="1"/>
      <protection/>
    </xf>
    <xf numFmtId="178" fontId="4" fillId="24" borderId="12" xfId="64" applyNumberFormat="1" applyFont="1" applyFill="1" applyBorder="1" applyAlignment="1">
      <alignment vertical="center" wrapText="1"/>
      <protection/>
    </xf>
    <xf numFmtId="178" fontId="4" fillId="24" borderId="13" xfId="64" applyNumberFormat="1" applyFont="1" applyFill="1" applyBorder="1" applyAlignment="1">
      <alignment vertical="center" wrapText="1"/>
      <protection/>
    </xf>
    <xf numFmtId="178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4" xfId="64" applyNumberFormat="1" applyFont="1" applyFill="1" applyBorder="1" applyAlignment="1">
      <alignment horizontal="center" vertical="center" wrapText="1"/>
      <protection/>
    </xf>
    <xf numFmtId="179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5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/>
      <protection/>
    </xf>
    <xf numFmtId="180" fontId="6" fillId="0" borderId="10" xfId="64" applyNumberFormat="1" applyFont="1" applyFill="1" applyBorder="1" applyAlignment="1">
      <alignment horizontal="center" vertical="center" wrapText="1"/>
      <protection/>
    </xf>
    <xf numFmtId="177" fontId="7" fillId="0" borderId="10" xfId="64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80" fontId="7" fillId="0" borderId="10" xfId="64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9" fontId="4" fillId="24" borderId="12" xfId="64" applyNumberFormat="1" applyFont="1" applyFill="1" applyBorder="1" applyAlignment="1">
      <alignment horizontal="center" vertical="center" wrapText="1"/>
      <protection/>
    </xf>
    <xf numFmtId="179" fontId="4" fillId="24" borderId="17" xfId="64" applyNumberFormat="1" applyFont="1" applyFill="1" applyBorder="1" applyAlignment="1">
      <alignment horizontal="center" vertical="center" wrapText="1"/>
      <protection/>
    </xf>
    <xf numFmtId="179" fontId="4" fillId="24" borderId="13" xfId="64" applyNumberFormat="1" applyFont="1" applyFill="1" applyBorder="1" applyAlignment="1">
      <alignment horizontal="center" vertical="center" wrapText="1"/>
      <protection/>
    </xf>
    <xf numFmtId="179" fontId="4" fillId="24" borderId="18" xfId="64" applyNumberFormat="1" applyFont="1" applyFill="1" applyBorder="1" applyAlignment="1">
      <alignment horizontal="center" vertical="center" wrapText="1"/>
      <protection/>
    </xf>
    <xf numFmtId="179" fontId="4" fillId="24" borderId="19" xfId="64" applyNumberFormat="1" applyFont="1" applyFill="1" applyBorder="1" applyAlignment="1">
      <alignment horizontal="center" vertical="center" wrapText="1"/>
      <protection/>
    </xf>
    <xf numFmtId="179" fontId="4" fillId="24" borderId="11" xfId="64" applyNumberFormat="1" applyFont="1" applyFill="1" applyBorder="1" applyAlignment="1">
      <alignment horizontal="center" vertical="center" wrapText="1"/>
      <protection/>
    </xf>
    <xf numFmtId="179" fontId="4" fillId="24" borderId="12" xfId="64" applyNumberFormat="1" applyFont="1" applyFill="1" applyBorder="1" applyAlignment="1">
      <alignment vertical="center" wrapText="1"/>
      <protection/>
    </xf>
    <xf numFmtId="179" fontId="4" fillId="24" borderId="13" xfId="64" applyNumberFormat="1" applyFont="1" applyFill="1" applyBorder="1" applyAlignment="1">
      <alignment vertical="center" wrapText="1"/>
      <protection/>
    </xf>
    <xf numFmtId="179" fontId="4" fillId="24" borderId="20" xfId="64" applyNumberFormat="1" applyFont="1" applyFill="1" applyBorder="1" applyAlignment="1">
      <alignment horizontal="center" vertical="center" wrapText="1"/>
      <protection/>
    </xf>
    <xf numFmtId="179" fontId="4" fillId="24" borderId="21" xfId="64" applyNumberFormat="1" applyFont="1" applyFill="1" applyBorder="1" applyAlignment="1">
      <alignment horizontal="center" vertical="center" wrapText="1"/>
      <protection/>
    </xf>
    <xf numFmtId="179" fontId="4" fillId="24" borderId="15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1" name="TextBox 179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2" name="TextBox 180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3" name="TextBox 181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4" name="TextBox 182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5" name="TextBox 183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6" name="TextBox 184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7" name="TextBox 185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8" name="TextBox 186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9" name="TextBox 187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0" name="TextBox 188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1" name="TextBox 189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2" name="TextBox 190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3" name="TextBox 191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4" name="TextBox 192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5" name="TextBox 19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6" name="TextBox 19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" name="TextBox 19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" name="TextBox 19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9" name="TextBox 19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0" name="TextBox 19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1" name="TextBox 19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2" name="TextBox 20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3" name="TextBox 20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4" name="TextBox 20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5" name="TextBox 20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" name="TextBox 20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" name="TextBox 20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8" name="TextBox 20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29" name="TextBox 2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0" name="TextBox 2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1" name="TextBox 2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2" name="TextBox 2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3" name="TextBox 2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4" name="TextBox 2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5" name="TextBox 2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6" name="TextBox 2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7" name="TextBox 2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" name="TextBox 2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" name="TextBox 2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" name="TextBox 2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" name="TextBox 2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" name="TextBox 2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" name="TextBox 2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" name="TextBox 2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" name="TextBox 2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6" name="TextBox 2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7" name="TextBox 2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8" name="TextBox 22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9" name="TextBox 22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0" name="TextBox 2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1" name="TextBox 2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2" name="TextBox 2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3" name="TextBox 2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4" name="TextBox 2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5" name="TextBox 23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6" name="TextBox 23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7" name="TextBox 2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8" name="TextBox 2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9" name="TextBox 2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0" name="TextBox 2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1" name="TextBox 2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2" name="TextBox 24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3" name="TextBox 24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4" name="TextBox 2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5" name="TextBox 2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6" name="TextBox 2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7" name="TextBox 2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8" name="TextBox 2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9" name="TextBox 24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0" name="TextBox 24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1" name="TextBox 2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2" name="TextBox 2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3" name="TextBox 2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4" name="TextBox 25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5" name="TextBox 25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6" name="TextBox 25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7" name="TextBox 25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8" name="TextBox 2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9" name="TextBox 2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0" name="TextBox 2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1" name="TextBox 25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2" name="TextBox 26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3" name="TextBox 26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4" name="TextBox 26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5" name="TextBox 26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6" name="TextBox 26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7" name="TextBox 2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8" name="TextBox 26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9" name="TextBox 26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0" name="TextBox 26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1" name="TextBox 26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2" name="TextBox 27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3" name="TextBox 27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4" name="TextBox 2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5" name="TextBox 27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" name="TextBox 27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" name="TextBox 27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" name="TextBox 27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99" name="TextBox 27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0" name="TextBox 27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1" name="TextBox 27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2" name="TextBox 28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3" name="TextBox 28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4" name="TextBox 28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05" name="TextBox 28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06" name="TextBox 28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07" name="TextBox 28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08" name="TextBox 28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09" name="TextBox 28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10" name="TextBox 28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11" name="TextBox 28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12" name="TextBox 29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3" name="TextBox 29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4" name="TextBox 29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5" name="TextBox 29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6" name="TextBox 29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7" name="TextBox 29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8" name="TextBox 29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19" name="TextBox 29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0" name="TextBox 29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1" name="TextBox 29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2" name="TextBox 30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3" name="TextBox 30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4" name="TextBox 30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5" name="TextBox 30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26" name="TextBox 30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27" name="TextBox 30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28" name="TextBox 30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29" name="TextBox 30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30" name="TextBox 30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31" name="TextBox 30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32" name="TextBox 31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33" name="TextBox 31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4" name="TextBox 31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5" name="TextBox 31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6" name="TextBox 31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7" name="TextBox 31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8" name="TextBox 31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39" name="TextBox 31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40" name="TextBox 31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1" name="TextBox 31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2" name="TextBox 32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3" name="TextBox 3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4" name="TextBox 3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5" name="TextBox 3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6" name="TextBox 3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7" name="TextBox 3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8" name="TextBox 32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9" name="TextBox 32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0" name="TextBox 3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1" name="TextBox 3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2" name="TextBox 3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3" name="TextBox 3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4" name="TextBox 3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55" name="TextBox 33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56" name="TextBox 33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57" name="TextBox 33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58" name="TextBox 33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59" name="TextBox 33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60" name="TextBox 33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61" name="TextBox 33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2" name="TextBox 34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3" name="TextBox 34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4" name="TextBox 34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5" name="TextBox 34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6" name="TextBox 34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7" name="TextBox 34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68" name="TextBox 34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69" name="TextBox 34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0" name="TextBox 34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1" name="TextBox 34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2" name="TextBox 35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3" name="TextBox 35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4" name="TextBox 35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75" name="TextBox 35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76" name="TextBox 35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77" name="TextBox 35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78" name="TextBox 35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79" name="TextBox 35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80" name="TextBox 35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81" name="TextBox 35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82" name="TextBox 36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3" name="TextBox 36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4" name="TextBox 36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5" name="TextBox 36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6" name="TextBox 36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7" name="TextBox 36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8" name="TextBox 36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89" name="TextBox 36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0" name="TextBox 36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1" name="TextBox 36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2" name="TextBox 37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3" name="TextBox 37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4" name="TextBox 37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5" name="TextBox 37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196" name="TextBox 37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97" name="TextBox 37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98" name="TextBox 37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199" name="TextBox 37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00" name="TextBox 37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01" name="TextBox 37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02" name="TextBox 38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03" name="TextBox 38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4" name="TextBox 38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5" name="TextBox 38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6" name="TextBox 38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7" name="TextBox 38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8" name="TextBox 38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09" name="TextBox 38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10" name="TextBox 38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1" name="TextBox 38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2" name="TextBox 39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3" name="TextBox 39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4" name="TextBox 39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5" name="TextBox 39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6" name="TextBox 39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17" name="TextBox 39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18" name="TextBox 39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19" name="TextBox 39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20" name="TextBox 39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21" name="TextBox 39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22" name="TextBox 40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23" name="TextBox 40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24" name="TextBox 40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25" name="TextBox 40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26" name="TextBox 40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27" name="TextBox 40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28" name="TextBox 40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29" name="TextBox 40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30" name="TextBox 40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231" name="TextBox 40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2" name="TextBox 41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3" name="TextBox 41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4" name="TextBox 41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5" name="TextBox 41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6" name="TextBox 41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7" name="TextBox 41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238" name="TextBox 41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39" name="TextBox 41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0" name="TextBox 41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1" name="TextBox 41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2" name="TextBox 42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3" name="TextBox 42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4" name="TextBox 42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45" name="TextBox 42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46" name="TextBox 42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47" name="TextBox 42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48" name="TextBox 42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49" name="TextBox 42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50" name="TextBox 42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51" name="TextBox 42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52" name="TextBox 43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3" name="TextBox 43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4" name="TextBox 43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5" name="TextBox 43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6" name="TextBox 43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7" name="TextBox 43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8" name="TextBox 43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59" name="TextBox 43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0" name="TextBox 43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1" name="TextBox 43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2" name="TextBox 44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3" name="TextBox 44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4" name="TextBox 44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5" name="TextBox 44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66" name="TextBox 44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67" name="TextBox 44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68" name="TextBox 44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69" name="TextBox 44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70" name="TextBox 44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71" name="TextBox 44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72" name="TextBox 45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73" name="TextBox 45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4" name="TextBox 45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5" name="TextBox 45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6" name="TextBox 45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7" name="TextBox 45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8" name="TextBox 45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79" name="TextBox 45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80" name="TextBox 45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1" name="TextBox 45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2" name="TextBox 46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3" name="TextBox 46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4" name="TextBox 46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5" name="TextBox 46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6" name="TextBox 46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87" name="TextBox 46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88" name="TextBox 46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89" name="TextBox 46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90" name="TextBox 46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91" name="TextBox 46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92" name="TextBox 47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93" name="TextBox 47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294" name="TextBox 47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95" name="TextBox 47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96" name="TextBox 47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97" name="TextBox 47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98" name="TextBox 47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299" name="TextBox 47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00" name="TextBox 47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01" name="TextBox 47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2" name="TextBox 48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3" name="TextBox 48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4" name="TextBox 48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5" name="TextBox 48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6" name="TextBox 48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7" name="TextBox 48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08" name="TextBox 48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09" name="TextBox 48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0" name="TextBox 48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1" name="TextBox 48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2" name="TextBox 49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3" name="TextBox 49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4" name="TextBox 49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15" name="TextBox 49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16" name="TextBox 49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17" name="TextBox 49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18" name="TextBox 49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19" name="TextBox 49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20" name="TextBox 49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21" name="TextBox 49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22" name="TextBox 50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3" name="TextBox 50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4" name="TextBox 50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5" name="TextBox 50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6" name="TextBox 50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7" name="TextBox 50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8" name="TextBox 50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29" name="TextBox 50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0" name="TextBox 50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1" name="TextBox 50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2" name="TextBox 51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3" name="TextBox 51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4" name="TextBox 51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5" name="TextBox 51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36" name="TextBox 51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37" name="Picture 51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38" name="Picture 51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39" name="Picture 51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40" name="Picture 51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41" name="Picture 51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42" name="Picture 52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266700</xdr:rowOff>
    </xdr:to>
    <xdr:pic>
      <xdr:nvPicPr>
        <xdr:cNvPr id="343" name="Picture 52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4" name="Picture 52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5" name="Picture 52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6" name="Picture 52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7" name="Picture 52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8" name="Picture 52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49" name="Picture 52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180975</xdr:colOff>
      <xdr:row>23</xdr:row>
      <xdr:rowOff>257175</xdr:rowOff>
    </xdr:to>
    <xdr:pic>
      <xdr:nvPicPr>
        <xdr:cNvPr id="350" name="Picture 52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80867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1" name="TextBox 52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2" name="TextBox 530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3" name="TextBox 531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4" name="TextBox 532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5" name="TextBox 53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6" name="TextBox 53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57" name="TextBox 53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58" name="TextBox 53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59" name="TextBox 537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60" name="TextBox 538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61" name="TextBox 539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62" name="TextBox 54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63" name="TextBox 54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64" name="TextBox 54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65" name="TextBox 543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66" name="TextBox 544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67" name="TextBox 545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68" name="TextBox 546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69" name="TextBox 547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70" name="TextBox 548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23</xdr:row>
      <xdr:rowOff>0</xdr:rowOff>
    </xdr:from>
    <xdr:ext cx="180975" cy="266700"/>
    <xdr:sp fLocksText="0">
      <xdr:nvSpPr>
        <xdr:cNvPr id="371" name="TextBox 549"/>
        <xdr:cNvSpPr txBox="1">
          <a:spLocks noChangeArrowheads="1"/>
        </xdr:cNvSpPr>
      </xdr:nvSpPr>
      <xdr:spPr>
        <a:xfrm>
          <a:off x="16411575" y="808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2" name="TextBox 550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3" name="TextBox 551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4" name="TextBox 552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5" name="TextBox 553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6" name="TextBox 554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7" name="TextBox 555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23</xdr:row>
      <xdr:rowOff>0</xdr:rowOff>
    </xdr:from>
    <xdr:ext cx="180975" cy="257175"/>
    <xdr:sp fLocksText="0">
      <xdr:nvSpPr>
        <xdr:cNvPr id="378" name="TextBox 556"/>
        <xdr:cNvSpPr txBox="1">
          <a:spLocks noChangeArrowheads="1"/>
        </xdr:cNvSpPr>
      </xdr:nvSpPr>
      <xdr:spPr>
        <a:xfrm>
          <a:off x="16421100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79" name="TextBox 55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0" name="TextBox 55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1" name="TextBox 55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2" name="TextBox 56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3" name="TextBox 56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4" name="TextBox 56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85" name="TextBox 56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86" name="TextBox 56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87" name="TextBox 56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88" name="TextBox 56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89" name="TextBox 56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90" name="TextBox 56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91" name="TextBox 56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392" name="TextBox 57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3" name="TextBox 57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4" name="TextBox 57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5" name="TextBox 57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6" name="TextBox 57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7" name="TextBox 57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8" name="TextBox 57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399" name="TextBox 57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0" name="TextBox 57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1" name="TextBox 57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2" name="TextBox 58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3" name="TextBox 58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4" name="TextBox 58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5" name="TextBox 58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06" name="TextBox 58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07" name="TextBox 58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08" name="TextBox 58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09" name="TextBox 58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10" name="TextBox 58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11" name="TextBox 58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12" name="TextBox 59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13" name="TextBox 59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4" name="TextBox 59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5" name="TextBox 59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6" name="TextBox 59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7" name="TextBox 59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8" name="TextBox 59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19" name="TextBox 59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20" name="TextBox 59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1" name="TextBox 59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2" name="TextBox 60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3" name="TextBox 60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4" name="TextBox 60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5" name="TextBox 60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6" name="TextBox 60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27" name="TextBox 60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28" name="TextBox 60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29" name="TextBox 60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30" name="TextBox 60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31" name="TextBox 60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32" name="TextBox 61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33" name="TextBox 61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34" name="TextBox 61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35" name="TextBox 61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36" name="TextBox 61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37" name="TextBox 61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38" name="TextBox 61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39" name="TextBox 61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40" name="TextBox 61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41" name="TextBox 61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2" name="TextBox 62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3" name="TextBox 62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4" name="TextBox 62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5" name="TextBox 62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6" name="TextBox 62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7" name="TextBox 62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48" name="TextBox 62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49" name="TextBox 62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0" name="TextBox 62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1" name="TextBox 62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2" name="TextBox 63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3" name="TextBox 63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4" name="TextBox 63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455" name="TextBox 63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56" name="TextBox 63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57" name="TextBox 63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58" name="TextBox 63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59" name="TextBox 63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60" name="TextBox 63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61" name="TextBox 63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462" name="TextBox 64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3" name="TextBox 64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4" name="TextBox 642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5" name="TextBox 64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6" name="TextBox 644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7" name="TextBox 64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8" name="TextBox 646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69" name="TextBox 64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0" name="TextBox 64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1" name="TextBox 649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2" name="TextBox 65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3" name="TextBox 651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4" name="TextBox 65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5" name="TextBox 653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76" name="TextBox 65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77" name="TextBox 65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78" name="TextBox 656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79" name="TextBox 65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80" name="TextBox 658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81" name="TextBox 65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82" name="TextBox 660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83" name="TextBox 66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4" name="TextBox 66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5" name="TextBox 663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6" name="TextBox 66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7" name="TextBox 665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8" name="TextBox 66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89" name="TextBox 667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90" name="TextBox 66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1" name="TextBox 66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2" name="TextBox 670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3" name="TextBox 67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4" name="TextBox 672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5" name="TextBox 67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6" name="TextBox 674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497" name="TextBox 67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98" name="TextBox 67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499" name="TextBox 677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00" name="TextBox 67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01" name="TextBox 679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02" name="TextBox 68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03" name="TextBox 681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04" name="TextBox 68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05" name="TextBox 68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06" name="TextBox 684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07" name="TextBox 68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08" name="TextBox 686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09" name="TextBox 68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10" name="TextBox 688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11" name="TextBox 68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2" name="TextBox 69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3" name="TextBox 691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4" name="TextBox 69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5" name="TextBox 693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6" name="TextBox 69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7" name="TextBox 695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18" name="TextBox 69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19" name="TextBox 69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0" name="TextBox 698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1" name="TextBox 69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2" name="TextBox 700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3" name="TextBox 70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4" name="TextBox 702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25" name="TextBox 70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26" name="TextBox 70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27" name="TextBox 705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28" name="TextBox 70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29" name="TextBox 707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30" name="TextBox 70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31" name="TextBox 709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32" name="TextBox 71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3" name="TextBox 711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4" name="TextBox 712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5" name="TextBox 71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6" name="TextBox 714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7" name="TextBox 71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8" name="TextBox 716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539" name="TextBox 71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0" name="TextBox 718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1" name="TextBox 719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2" name="TextBox 72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3" name="TextBox 721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4" name="TextBox 72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5" name="TextBox 723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546" name="TextBox 72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47" name="TextBox 725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48" name="TextBox 726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49" name="TextBox 727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50" name="TextBox 728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51" name="TextBox 729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52" name="TextBox 730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14</xdr:row>
      <xdr:rowOff>0</xdr:rowOff>
    </xdr:from>
    <xdr:ext cx="180975" cy="266700"/>
    <xdr:sp fLocksText="0">
      <xdr:nvSpPr>
        <xdr:cNvPr id="553" name="TextBox 731"/>
        <xdr:cNvSpPr txBox="1">
          <a:spLocks noChangeArrowheads="1"/>
        </xdr:cNvSpPr>
      </xdr:nvSpPr>
      <xdr:spPr>
        <a:xfrm>
          <a:off x="16411575" y="500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4" name="TextBox 732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5" name="TextBox 733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6" name="TextBox 734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7" name="TextBox 735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8" name="TextBox 736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59" name="TextBox 737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14</xdr:row>
      <xdr:rowOff>0</xdr:rowOff>
    </xdr:from>
    <xdr:ext cx="180975" cy="257175"/>
    <xdr:sp fLocksText="0">
      <xdr:nvSpPr>
        <xdr:cNvPr id="560" name="TextBox 738"/>
        <xdr:cNvSpPr txBox="1">
          <a:spLocks noChangeArrowheads="1"/>
        </xdr:cNvSpPr>
      </xdr:nvSpPr>
      <xdr:spPr>
        <a:xfrm>
          <a:off x="16421100" y="5000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1" name="TextBox 73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2" name="TextBox 74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3" name="TextBox 74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4" name="TextBox 74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5" name="TextBox 74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6" name="TextBox 74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67" name="TextBox 74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68" name="TextBox 74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69" name="TextBox 74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70" name="TextBox 74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71" name="TextBox 74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72" name="TextBox 75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73" name="TextBox 75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74" name="TextBox 75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75" name="TextBox 75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76" name="TextBox 75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77" name="TextBox 75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78" name="TextBox 75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79" name="TextBox 75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80" name="TextBox 75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81" name="TextBox 75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2" name="TextBox 76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3" name="TextBox 76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4" name="TextBox 76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5" name="TextBox 76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6" name="TextBox 76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7" name="TextBox 76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88" name="TextBox 76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89" name="TextBox 76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0" name="TextBox 76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1" name="TextBox 76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2" name="TextBox 77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3" name="TextBox 77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4" name="TextBox 77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595" name="TextBox 77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96" name="TextBox 77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97" name="TextBox 77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98" name="TextBox 77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599" name="TextBox 77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00" name="TextBox 77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01" name="TextBox 77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02" name="TextBox 78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3" name="TextBox 78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4" name="TextBox 78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5" name="TextBox 78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6" name="TextBox 78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7" name="TextBox 78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8" name="TextBox 78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09" name="TextBox 78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0" name="TextBox 78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1" name="TextBox 78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2" name="TextBox 79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3" name="TextBox 79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4" name="TextBox 79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5" name="TextBox 79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16" name="TextBox 79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17" name="TextBox 79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18" name="TextBox 79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19" name="TextBox 79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20" name="TextBox 79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21" name="TextBox 79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22" name="TextBox 80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23" name="TextBox 80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4" name="TextBox 80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5" name="TextBox 80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6" name="TextBox 80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7" name="TextBox 80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8" name="TextBox 80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29" name="TextBox 80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30" name="TextBox 80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1" name="TextBox 80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2" name="TextBox 81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3" name="TextBox 81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4" name="TextBox 81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5" name="TextBox 81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6" name="TextBox 81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37" name="TextBox 81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38" name="TextBox 81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39" name="TextBox 81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40" name="TextBox 81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41" name="TextBox 81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42" name="TextBox 82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43" name="TextBox 82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44" name="TextBox 82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45" name="TextBox 82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46" name="TextBox 82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47" name="TextBox 82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48" name="TextBox 82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49" name="TextBox 82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50" name="TextBox 82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651" name="TextBox 82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2" name="TextBox 83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3" name="TextBox 83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4" name="TextBox 83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5" name="TextBox 83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6" name="TextBox 83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7" name="TextBox 83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658" name="TextBox 83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59" name="TextBox 83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0" name="TextBox 83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1" name="TextBox 83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2" name="TextBox 84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3" name="TextBox 84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4" name="TextBox 84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65" name="TextBox 84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66" name="TextBox 84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67" name="TextBox 84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68" name="TextBox 84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69" name="TextBox 84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70" name="TextBox 84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71" name="TextBox 84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72" name="TextBox 85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3" name="TextBox 85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4" name="TextBox 85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5" name="TextBox 85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6" name="TextBox 85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7" name="TextBox 85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8" name="TextBox 85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79" name="TextBox 85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0" name="TextBox 85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1" name="TextBox 85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2" name="TextBox 86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3" name="TextBox 86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4" name="TextBox 86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5" name="TextBox 86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86" name="TextBox 86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87" name="TextBox 86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88" name="TextBox 86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89" name="TextBox 86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90" name="TextBox 86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91" name="TextBox 86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92" name="TextBox 87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693" name="TextBox 87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4" name="TextBox 87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5" name="TextBox 87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6" name="TextBox 87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7" name="TextBox 87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8" name="TextBox 87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699" name="TextBox 87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00" name="TextBox 87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1" name="TextBox 87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2" name="TextBox 88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3" name="TextBox 88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4" name="TextBox 88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5" name="TextBox 88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6" name="TextBox 88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07" name="TextBox 88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08" name="TextBox 88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09" name="TextBox 88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10" name="TextBox 88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11" name="TextBox 88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12" name="TextBox 89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13" name="TextBox 89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14" name="TextBox 89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15" name="TextBox 89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16" name="TextBox 89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17" name="TextBox 89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18" name="TextBox 89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19" name="TextBox 89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20" name="TextBox 89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21" name="TextBox 89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2" name="TextBox 90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3" name="TextBox 90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4" name="TextBox 90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5" name="TextBox 90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6" name="TextBox 90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7" name="TextBox 90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28" name="TextBox 90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29" name="TextBox 90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0" name="TextBox 90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1" name="TextBox 90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2" name="TextBox 91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3" name="TextBox 91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4" name="TextBox 91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35" name="TextBox 91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36" name="TextBox 91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37" name="TextBox 91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38" name="TextBox 91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39" name="TextBox 91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40" name="TextBox 91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41" name="TextBox 91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42" name="TextBox 92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3" name="TextBox 92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4" name="TextBox 92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5" name="TextBox 92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6" name="TextBox 92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7" name="TextBox 92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8" name="TextBox 92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49" name="TextBox 92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0" name="TextBox 92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1" name="TextBox 92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2" name="TextBox 93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3" name="TextBox 93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4" name="TextBox 93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5" name="TextBox 93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56" name="TextBox 93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57" name="TextBox 93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58" name="TextBox 93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59" name="TextBox 93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60" name="TextBox 93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61" name="TextBox 93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62" name="TextBox 94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763" name="TextBox 94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4" name="TextBox 94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5" name="TextBox 94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6" name="TextBox 94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7" name="TextBox 94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8" name="TextBox 94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69" name="TextBox 94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770" name="TextBox 94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1" name="TextBox 94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2" name="TextBox 95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3" name="TextBox 95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4" name="TextBox 952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5" name="TextBox 95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6" name="TextBox 954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77" name="TextBox 955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78" name="TextBox 95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79" name="TextBox 957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80" name="TextBox 95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81" name="TextBox 959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82" name="TextBox 960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83" name="TextBox 961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84" name="TextBox 96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85" name="TextBox 96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86" name="TextBox 964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87" name="TextBox 965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88" name="TextBox 966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89" name="TextBox 967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90" name="TextBox 968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91" name="TextBox 96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2" name="TextBox 970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3" name="TextBox 971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4" name="TextBox 97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5" name="TextBox 973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6" name="TextBox 974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7" name="TextBox 975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798" name="TextBox 97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799" name="TextBox 977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0" name="TextBox 978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1" name="TextBox 97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2" name="TextBox 98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3" name="TextBox 98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4" name="TextBox 982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05" name="TextBox 98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06" name="TextBox 984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07" name="TextBox 985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08" name="TextBox 98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09" name="TextBox 987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10" name="TextBox 98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11" name="TextBox 989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12" name="TextBox 990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3" name="TextBox 99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4" name="TextBox 992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5" name="TextBox 99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6" name="TextBox 994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7" name="TextBox 995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8" name="TextBox 996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19" name="TextBox 997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0" name="TextBox 99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1" name="TextBox 999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2" name="TextBox 1000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3" name="TextBox 1001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4" name="TextBox 100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5" name="TextBox 1003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26" name="TextBox 1004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27" name="TextBox 1005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28" name="TextBox 1006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29" name="TextBox 1007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30" name="TextBox 1008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31" name="TextBox 100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32" name="TextBox 101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33" name="TextBox 101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4" name="TextBox 101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5" name="TextBox 1013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6" name="TextBox 1014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7" name="TextBox 1015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8" name="TextBox 101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39" name="TextBox 1017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40" name="TextBox 101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1" name="TextBox 101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2" name="TextBox 102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3" name="TextBox 102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4" name="TextBox 1022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5" name="TextBox 102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6" name="TextBox 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47" name="TextBox 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48" name="TextBox 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49" name="TextBox 3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50" name="TextBox 4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51" name="TextBox 5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52" name="TextBox 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53" name="TextBox 7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54" name="TextBox 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55" name="TextBox 9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56" name="TextBox 10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57" name="TextBox 11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58" name="TextBox 12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59" name="TextBox 13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60" name="TextBox 14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21</xdr:row>
      <xdr:rowOff>0</xdr:rowOff>
    </xdr:from>
    <xdr:ext cx="180975" cy="266700"/>
    <xdr:sp fLocksText="0">
      <xdr:nvSpPr>
        <xdr:cNvPr id="861" name="TextBox 15"/>
        <xdr:cNvSpPr txBox="1">
          <a:spLocks noChangeArrowheads="1"/>
        </xdr:cNvSpPr>
      </xdr:nvSpPr>
      <xdr:spPr>
        <a:xfrm>
          <a:off x="164115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2" name="TextBox 16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3" name="TextBox 17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4" name="TextBox 18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5" name="TextBox 19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6" name="TextBox 20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7" name="TextBox 21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21</xdr:row>
      <xdr:rowOff>0</xdr:rowOff>
    </xdr:from>
    <xdr:ext cx="180975" cy="257175"/>
    <xdr:sp fLocksText="0">
      <xdr:nvSpPr>
        <xdr:cNvPr id="868" name="TextBox 22"/>
        <xdr:cNvSpPr txBox="1">
          <a:spLocks noChangeArrowheads="1"/>
        </xdr:cNvSpPr>
      </xdr:nvSpPr>
      <xdr:spPr>
        <a:xfrm>
          <a:off x="16421100" y="740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69" name="TextBox 2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0" name="TextBox 2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1" name="TextBox 2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2" name="TextBox 2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3" name="TextBox 2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4" name="TextBox 2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75" name="TextBox 2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76" name="TextBox 3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77" name="TextBox 3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78" name="TextBox 3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79" name="TextBox 3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80" name="TextBox 3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81" name="TextBox 3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82" name="TextBox 3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3" name="TextBox 3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4" name="TextBox 3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5" name="TextBox 3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6" name="TextBox 4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7" name="TextBox 4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8" name="TextBox 4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89" name="TextBox 4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0" name="TextBox 4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1" name="TextBox 4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2" name="TextBox 4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3" name="TextBox 4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4" name="TextBox 4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5" name="TextBox 4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896" name="TextBox 5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97" name="TextBox 5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98" name="TextBox 5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899" name="TextBox 5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00" name="TextBox 5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01" name="TextBox 5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02" name="TextBox 5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03" name="TextBox 5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4" name="TextBox 5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5" name="TextBox 5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6" name="TextBox 6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7" name="TextBox 6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8" name="TextBox 6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09" name="TextBox 6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10" name="TextBox 6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1" name="TextBox 6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2" name="TextBox 6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3" name="TextBox 6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4" name="TextBox 6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5" name="TextBox 6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6" name="TextBox 7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17" name="TextBox 7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18" name="TextBox 7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19" name="TextBox 7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20" name="TextBox 7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21" name="TextBox 7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22" name="TextBox 7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23" name="TextBox 7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24" name="TextBox 7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25" name="TextBox 7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26" name="TextBox 80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27" name="TextBox 81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28" name="TextBox 82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29" name="TextBox 8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30" name="TextBox 8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31" name="TextBox 8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2" name="TextBox 8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3" name="TextBox 87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4" name="TextBox 88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5" name="TextBox 89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6" name="TextBox 9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7" name="TextBox 9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38" name="TextBox 9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39" name="TextBox 93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0" name="TextBox 94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1" name="TextBox 95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2" name="TextBox 96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3" name="TextBox 97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4" name="TextBox 98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22</xdr:row>
      <xdr:rowOff>0</xdr:rowOff>
    </xdr:from>
    <xdr:ext cx="180975" cy="266700"/>
    <xdr:sp fLocksText="0">
      <xdr:nvSpPr>
        <xdr:cNvPr id="945" name="TextBox 99"/>
        <xdr:cNvSpPr txBox="1">
          <a:spLocks noChangeArrowheads="1"/>
        </xdr:cNvSpPr>
      </xdr:nvSpPr>
      <xdr:spPr>
        <a:xfrm>
          <a:off x="1641157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46" name="TextBox 100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47" name="TextBox 101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48" name="TextBox 102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49" name="TextBox 103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50" name="TextBox 104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51" name="TextBox 105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22</xdr:row>
      <xdr:rowOff>0</xdr:rowOff>
    </xdr:from>
    <xdr:ext cx="180975" cy="257175"/>
    <xdr:sp fLocksText="0">
      <xdr:nvSpPr>
        <xdr:cNvPr id="952" name="TextBox 106"/>
        <xdr:cNvSpPr txBox="1">
          <a:spLocks noChangeArrowheads="1"/>
        </xdr:cNvSpPr>
      </xdr:nvSpPr>
      <xdr:spPr>
        <a:xfrm>
          <a:off x="16421100" y="7743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3" name="TextBox 107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4" name="TextBox 108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5" name="TextBox 109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6" name="TextBox 110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7" name="TextBox 111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8" name="TextBox 112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59" name="TextBox 113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0" name="TextBox 114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1" name="TextBox 115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2" name="TextBox 116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3" name="TextBox 117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4" name="TextBox 118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5" name="TextBox 119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66" name="TextBox 120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67" name="TextBox 121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68" name="TextBox 122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69" name="TextBox 123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70" name="TextBox 124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71" name="TextBox 125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72" name="TextBox 126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73" name="TextBox 127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4" name="TextBox 128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5" name="TextBox 129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6" name="TextBox 130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7" name="TextBox 131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8" name="TextBox 132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79" name="TextBox 133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80" name="TextBox 134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1" name="TextBox 135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2" name="TextBox 136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3" name="TextBox 137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4" name="TextBox 138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5" name="TextBox 139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6" name="TextBox 140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87" name="TextBox 141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88" name="TextBox 142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89" name="TextBox 143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90" name="TextBox 144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91" name="TextBox 145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92" name="TextBox 146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93" name="TextBox 147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994" name="TextBox 148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95" name="TextBox 149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96" name="TextBox 150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97" name="TextBox 151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98" name="TextBox 152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999" name="TextBox 153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00" name="TextBox 154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01" name="TextBox 155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2" name="TextBox 156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3" name="TextBox 157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4" name="TextBox 158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5" name="TextBox 159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6" name="TextBox 160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7" name="TextBox 161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08" name="TextBox 162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09" name="TextBox 163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0" name="TextBox 164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1" name="TextBox 165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2" name="TextBox 166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3" name="TextBox 167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4" name="TextBox 168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15" name="TextBox 169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16" name="TextBox 170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17" name="TextBox 171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18" name="TextBox 172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19" name="TextBox 173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20" name="TextBox 174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21" name="TextBox 175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22" name="TextBox 176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3" name="TextBox 177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4" name="TextBox 178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5" name="TextBox 179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6" name="TextBox 180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7" name="TextBox 181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8" name="TextBox 182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10</xdr:row>
      <xdr:rowOff>0</xdr:rowOff>
    </xdr:from>
    <xdr:ext cx="180975" cy="266700"/>
    <xdr:sp fLocksText="0">
      <xdr:nvSpPr>
        <xdr:cNvPr id="1029" name="TextBox 183"/>
        <xdr:cNvSpPr txBox="1">
          <a:spLocks noChangeArrowheads="1"/>
        </xdr:cNvSpPr>
      </xdr:nvSpPr>
      <xdr:spPr>
        <a:xfrm>
          <a:off x="1641157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0" name="TextBox 184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1" name="TextBox 185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2" name="TextBox 186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3" name="TextBox 187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4" name="TextBox 188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5" name="TextBox 189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10</xdr:row>
      <xdr:rowOff>0</xdr:rowOff>
    </xdr:from>
    <xdr:ext cx="180975" cy="257175"/>
    <xdr:sp fLocksText="0">
      <xdr:nvSpPr>
        <xdr:cNvPr id="1036" name="TextBox 190"/>
        <xdr:cNvSpPr txBox="1">
          <a:spLocks noChangeArrowheads="1"/>
        </xdr:cNvSpPr>
      </xdr:nvSpPr>
      <xdr:spPr>
        <a:xfrm>
          <a:off x="16421100" y="3629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37" name="TextBox 191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38" name="TextBox 192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39" name="TextBox 193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40" name="TextBox 194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41" name="TextBox 195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42" name="TextBox 196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11</xdr:row>
      <xdr:rowOff>0</xdr:rowOff>
    </xdr:from>
    <xdr:ext cx="180975" cy="266700"/>
    <xdr:sp fLocksText="0">
      <xdr:nvSpPr>
        <xdr:cNvPr id="1043" name="TextBox 197"/>
        <xdr:cNvSpPr txBox="1">
          <a:spLocks noChangeArrowheads="1"/>
        </xdr:cNvSpPr>
      </xdr:nvSpPr>
      <xdr:spPr>
        <a:xfrm>
          <a:off x="16411575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4" name="TextBox 198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5" name="TextBox 199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6" name="TextBox 200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7" name="TextBox 201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8" name="TextBox 202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49" name="TextBox 203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11</xdr:row>
      <xdr:rowOff>0</xdr:rowOff>
    </xdr:from>
    <xdr:ext cx="180975" cy="257175"/>
    <xdr:sp fLocksText="0">
      <xdr:nvSpPr>
        <xdr:cNvPr id="1050" name="TextBox 204"/>
        <xdr:cNvSpPr txBox="1">
          <a:spLocks noChangeArrowheads="1"/>
        </xdr:cNvSpPr>
      </xdr:nvSpPr>
      <xdr:spPr>
        <a:xfrm>
          <a:off x="16421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pane ySplit="6" topLeftCell="A7" activePane="bottomLeft" state="frozen"/>
      <selection pane="bottomLeft" activeCell="I12" sqref="I12"/>
    </sheetView>
  </sheetViews>
  <sheetFormatPr defaultColWidth="9.00390625" defaultRowHeight="24.75" customHeight="1"/>
  <cols>
    <col min="1" max="1" width="17.75390625" style="3" customWidth="1"/>
    <col min="2" max="2" width="57.875" style="3" customWidth="1"/>
    <col min="3" max="3" width="11.125" style="3" customWidth="1"/>
    <col min="4" max="4" width="10.125" style="3" customWidth="1"/>
    <col min="5" max="5" width="9.75390625" style="3" customWidth="1"/>
    <col min="6" max="6" width="12.50390625" style="3" customWidth="1"/>
    <col min="7" max="7" width="10.625" style="3" customWidth="1"/>
    <col min="8" max="8" width="12.375" style="3" customWidth="1"/>
    <col min="9" max="9" width="9.375" style="3" customWidth="1"/>
    <col min="10" max="10" width="7.625" style="3" customWidth="1"/>
    <col min="11" max="11" width="10.25390625" style="3" customWidth="1"/>
    <col min="12" max="12" width="7.50390625" style="3" customWidth="1"/>
    <col min="13" max="13" width="11.25390625" style="3" customWidth="1"/>
    <col min="14" max="14" width="12.125" style="3" customWidth="1"/>
    <col min="15" max="15" width="6.875" style="3" customWidth="1"/>
    <col min="16" max="16" width="8.50390625" style="3" customWidth="1"/>
    <col min="17" max="16384" width="9.00390625" style="3" customWidth="1"/>
  </cols>
  <sheetData>
    <row r="1" spans="1:16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.75" customHeight="1">
      <c r="A3" s="6" t="s">
        <v>2</v>
      </c>
      <c r="B3" s="7" t="s">
        <v>3</v>
      </c>
      <c r="C3" s="8" t="s">
        <v>4</v>
      </c>
      <c r="D3" s="9" t="s">
        <v>5</v>
      </c>
      <c r="E3" s="10"/>
      <c r="F3" s="11" t="s">
        <v>6</v>
      </c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24.75" customHeight="1">
      <c r="A4" s="6"/>
      <c r="B4" s="7"/>
      <c r="C4" s="12"/>
      <c r="D4" s="11" t="s">
        <v>7</v>
      </c>
      <c r="E4" s="11" t="s">
        <v>8</v>
      </c>
      <c r="F4" s="13" t="s">
        <v>9</v>
      </c>
      <c r="G4" s="13" t="s">
        <v>10</v>
      </c>
      <c r="H4" s="13"/>
      <c r="I4" s="13"/>
      <c r="J4" s="13"/>
      <c r="K4" s="13"/>
      <c r="L4" s="22" t="s">
        <v>11</v>
      </c>
      <c r="M4" s="23"/>
      <c r="N4" s="24"/>
      <c r="O4" s="25" t="s">
        <v>12</v>
      </c>
      <c r="P4" s="26"/>
    </row>
    <row r="5" spans="1:16" s="1" customFormat="1" ht="24.75" customHeight="1">
      <c r="A5" s="6"/>
      <c r="B5" s="7"/>
      <c r="C5" s="12"/>
      <c r="D5" s="11"/>
      <c r="E5" s="11"/>
      <c r="F5" s="13"/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27" t="s">
        <v>18</v>
      </c>
      <c r="M5" s="28" t="s">
        <v>19</v>
      </c>
      <c r="N5" s="29"/>
      <c r="O5" s="30"/>
      <c r="P5" s="31"/>
    </row>
    <row r="6" spans="1:16" s="1" customFormat="1" ht="48" customHeight="1">
      <c r="A6" s="6"/>
      <c r="B6" s="7"/>
      <c r="C6" s="14"/>
      <c r="D6" s="11"/>
      <c r="E6" s="11"/>
      <c r="F6" s="13"/>
      <c r="G6" s="13"/>
      <c r="H6" s="13"/>
      <c r="I6" s="13"/>
      <c r="J6" s="13" t="s">
        <v>20</v>
      </c>
      <c r="K6" s="13" t="s">
        <v>21</v>
      </c>
      <c r="L6" s="32"/>
      <c r="M6" s="13" t="s">
        <v>22</v>
      </c>
      <c r="N6" s="13" t="s">
        <v>23</v>
      </c>
      <c r="O6" s="13" t="s">
        <v>18</v>
      </c>
      <c r="P6" s="13" t="s">
        <v>24</v>
      </c>
    </row>
    <row r="7" spans="1:16" ht="33" customHeight="1">
      <c r="A7" s="15" t="s">
        <v>13</v>
      </c>
      <c r="C7" s="16">
        <f>SUM(C8:C23)</f>
        <v>13000</v>
      </c>
      <c r="D7" s="16">
        <f aca="true" t="shared" si="0" ref="C7:P7">SUM(D8:D23)</f>
        <v>734</v>
      </c>
      <c r="E7" s="16">
        <f t="shared" si="0"/>
        <v>0</v>
      </c>
      <c r="F7" s="16">
        <f t="shared" si="0"/>
        <v>3120</v>
      </c>
      <c r="G7" s="16">
        <f t="shared" si="0"/>
        <v>3120</v>
      </c>
      <c r="H7" s="16"/>
      <c r="I7" s="16"/>
      <c r="J7" s="16"/>
      <c r="K7" s="16"/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</row>
    <row r="8" spans="1:16" s="2" customFormat="1" ht="27" customHeight="1">
      <c r="A8" s="17" t="s">
        <v>25</v>
      </c>
      <c r="B8" s="18" t="s">
        <v>26</v>
      </c>
      <c r="C8" s="18">
        <v>2300</v>
      </c>
      <c r="D8" s="18">
        <v>200</v>
      </c>
      <c r="E8" s="19">
        <v>0</v>
      </c>
      <c r="F8" s="19">
        <f aca="true" t="shared" si="1" ref="F8:F12">G8+L8+O8</f>
        <v>552</v>
      </c>
      <c r="G8" s="19">
        <v>552</v>
      </c>
      <c r="H8" s="19"/>
      <c r="I8" s="19"/>
      <c r="J8" s="19"/>
      <c r="K8" s="19"/>
      <c r="L8" s="19">
        <f aca="true" t="shared" si="2" ref="L8:L12">M8+N8</f>
        <v>0</v>
      </c>
      <c r="M8" s="19">
        <v>0</v>
      </c>
      <c r="N8" s="19">
        <v>0</v>
      </c>
      <c r="O8" s="19">
        <v>0</v>
      </c>
      <c r="P8" s="19">
        <v>0</v>
      </c>
    </row>
    <row r="9" spans="1:16" s="2" customFormat="1" ht="27" customHeight="1">
      <c r="A9" s="17" t="s">
        <v>25</v>
      </c>
      <c r="B9" s="18" t="s">
        <v>27</v>
      </c>
      <c r="C9" s="18">
        <v>2200</v>
      </c>
      <c r="D9" s="18">
        <v>44</v>
      </c>
      <c r="E9" s="19">
        <v>0</v>
      </c>
      <c r="F9" s="19">
        <f t="shared" si="1"/>
        <v>528</v>
      </c>
      <c r="G9" s="19">
        <v>528</v>
      </c>
      <c r="H9" s="19"/>
      <c r="I9" s="19"/>
      <c r="J9" s="19"/>
      <c r="K9" s="19"/>
      <c r="L9" s="19">
        <f t="shared" si="2"/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2" customFormat="1" ht="27" customHeight="1">
      <c r="A10" s="17" t="s">
        <v>25</v>
      </c>
      <c r="B10" s="18" t="s">
        <v>28</v>
      </c>
      <c r="C10" s="18">
        <v>2000</v>
      </c>
      <c r="D10" s="18">
        <v>170</v>
      </c>
      <c r="E10" s="19">
        <v>0</v>
      </c>
      <c r="F10" s="19">
        <f t="shared" si="1"/>
        <v>480</v>
      </c>
      <c r="G10" s="19">
        <v>480</v>
      </c>
      <c r="H10" s="19"/>
      <c r="I10" s="19"/>
      <c r="J10" s="19"/>
      <c r="K10" s="19"/>
      <c r="L10" s="19">
        <f t="shared" si="2"/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s="2" customFormat="1" ht="27" customHeight="1">
      <c r="A11" s="17" t="s">
        <v>29</v>
      </c>
      <c r="B11" s="18" t="s">
        <v>30</v>
      </c>
      <c r="C11" s="18">
        <v>3100</v>
      </c>
      <c r="D11" s="18">
        <v>150</v>
      </c>
      <c r="E11" s="19">
        <v>0</v>
      </c>
      <c r="F11" s="19">
        <f t="shared" si="1"/>
        <v>744</v>
      </c>
      <c r="G11" s="19">
        <f>C11*2400/10000</f>
        <v>744</v>
      </c>
      <c r="H11" s="19"/>
      <c r="I11" s="19"/>
      <c r="J11" s="19"/>
      <c r="K11" s="19"/>
      <c r="L11" s="19">
        <f t="shared" si="2"/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s="2" customFormat="1" ht="27" customHeight="1">
      <c r="A12" s="17" t="s">
        <v>29</v>
      </c>
      <c r="B12" s="18" t="s">
        <v>31</v>
      </c>
      <c r="C12" s="18">
        <v>3400</v>
      </c>
      <c r="D12" s="18">
        <v>170</v>
      </c>
      <c r="E12" s="19">
        <v>0</v>
      </c>
      <c r="F12" s="19">
        <f t="shared" si="1"/>
        <v>816</v>
      </c>
      <c r="G12" s="19">
        <f>C12*2400/10000</f>
        <v>816</v>
      </c>
      <c r="H12" s="19"/>
      <c r="I12" s="19"/>
      <c r="J12" s="19"/>
      <c r="K12" s="19"/>
      <c r="L12" s="19">
        <f t="shared" si="2"/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s="2" customFormat="1" ht="27" customHeight="1">
      <c r="A13" s="17"/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2" customFormat="1" ht="27" customHeight="1">
      <c r="A14" s="17"/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2" customFormat="1" ht="27" customHeight="1">
      <c r="A15" s="17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" customFormat="1" ht="27" customHeight="1">
      <c r="A16" s="17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" customFormat="1" ht="27" customHeight="1">
      <c r="A17" s="17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2" customFormat="1" ht="27" customHeight="1">
      <c r="A18" s="17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2" customFormat="1" ht="27" customHeight="1">
      <c r="A19" s="17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" customFormat="1" ht="27" customHeight="1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2" customFormat="1" ht="27" customHeight="1">
      <c r="A21" s="17"/>
      <c r="B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2" customFormat="1" ht="27" customHeight="1">
      <c r="A22" s="17"/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2" customFormat="1" ht="27" customHeight="1">
      <c r="A23" s="17"/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75" customHeight="1">
      <c r="A24" s="20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7:11" ht="24.75" customHeight="1">
      <c r="G25" s="21"/>
      <c r="H25" s="21"/>
      <c r="I25" s="21"/>
      <c r="J25" s="21"/>
      <c r="K25" s="21"/>
    </row>
    <row r="26" spans="7:11" ht="24.75" customHeight="1">
      <c r="G26" s="21"/>
      <c r="H26" s="21"/>
      <c r="I26" s="21"/>
      <c r="J26" s="21"/>
      <c r="K26" s="21"/>
    </row>
    <row r="27" spans="7:11" ht="24.75" customHeight="1">
      <c r="G27" s="21"/>
      <c r="H27" s="21"/>
      <c r="I27" s="21"/>
      <c r="J27" s="21"/>
      <c r="K27" s="21"/>
    </row>
    <row r="28" spans="7:11" ht="24.75" customHeight="1">
      <c r="G28" s="21"/>
      <c r="H28" s="21"/>
      <c r="I28" s="21"/>
      <c r="J28" s="21"/>
      <c r="K28" s="21"/>
    </row>
    <row r="29" spans="7:11" ht="24.75" customHeight="1">
      <c r="G29" s="21"/>
      <c r="H29" s="21"/>
      <c r="I29" s="21"/>
      <c r="J29" s="21"/>
      <c r="K29" s="21"/>
    </row>
  </sheetData>
  <sheetProtection/>
  <mergeCells count="21">
    <mergeCell ref="A1:P1"/>
    <mergeCell ref="A2:P2"/>
    <mergeCell ref="D3:E3"/>
    <mergeCell ref="F3:P3"/>
    <mergeCell ref="G4:K4"/>
    <mergeCell ref="L4:N4"/>
    <mergeCell ref="M5:N5"/>
    <mergeCell ref="A24:P24"/>
    <mergeCell ref="A3:A6"/>
    <mergeCell ref="B3:B6"/>
    <mergeCell ref="C3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O4:P5"/>
  </mergeCells>
  <printOptions/>
  <pageMargins left="0.4326388888888889" right="0.15694444444444444" top="0.9840277777777777" bottom="0.9840277777777777" header="0.5118055555555555" footer="0.5118055555555555"/>
  <pageSetup fitToHeight="0" fitToWidth="1" horizontalDpi="600" verticalDpi="600" orientation="landscape" paperSize="9" scale="59"/>
  <headerFooter scaleWithDoc="0" alignWithMargins="0">
    <oddHeader>&amp;L&amp;14附件：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2019-08-13T03:29:10Z</cp:lastPrinted>
  <dcterms:created xsi:type="dcterms:W3CDTF">2017-08-02T02:41:12Z</dcterms:created>
  <dcterms:modified xsi:type="dcterms:W3CDTF">2022-11-15T07:09:05Z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F8768F62802E449BAAE56E541E0224FB</vt:lpwstr>
  </property>
  <property fmtid="{D5CDD505-2E9C-101B-9397-08002B2CF9AE}" pid="5" name="KSOReadingLayo">
    <vt:bool>false</vt:bool>
  </property>
</Properties>
</file>